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Notas" sheetId="1" r:id="rId1"/>
  </sheets>
  <definedNames/>
  <calcPr fullCalcOnLoad="1"/>
</workbook>
</file>

<file path=xl/sharedStrings.xml><?xml version="1.0" encoding="utf-8"?>
<sst xmlns="http://schemas.openxmlformats.org/spreadsheetml/2006/main" count="97" uniqueCount="97">
  <si>
    <t>P2</t>
  </si>
  <si>
    <t>P3</t>
  </si>
  <si>
    <t>SUB</t>
  </si>
  <si>
    <t>N USP</t>
  </si>
  <si>
    <t>NOTAS MAT0104 TURMA 2010 120 (FISICA)</t>
  </si>
  <si>
    <t>7160051</t>
  </si>
  <si>
    <t>7278611</t>
  </si>
  <si>
    <t>6336576</t>
  </si>
  <si>
    <t>7160141</t>
  </si>
  <si>
    <t>6432181</t>
  </si>
  <si>
    <t>7159970</t>
  </si>
  <si>
    <t>6910225</t>
  </si>
  <si>
    <t>7160217</t>
  </si>
  <si>
    <t>7159809</t>
  </si>
  <si>
    <t>6434735</t>
  </si>
  <si>
    <t>6433904</t>
  </si>
  <si>
    <t>7160346</t>
  </si>
  <si>
    <t>7160454</t>
  </si>
  <si>
    <t>7160263</t>
  </si>
  <si>
    <t>2470072</t>
  </si>
  <si>
    <t>7159942</t>
  </si>
  <si>
    <t>5642771</t>
  </si>
  <si>
    <t>7278538</t>
  </si>
  <si>
    <t>7159730</t>
  </si>
  <si>
    <t>7160200</t>
  </si>
  <si>
    <t>395996</t>
  </si>
  <si>
    <t>6799830</t>
  </si>
  <si>
    <t>6888033</t>
  </si>
  <si>
    <t>7159751</t>
  </si>
  <si>
    <t>3121032</t>
  </si>
  <si>
    <t>7160412</t>
  </si>
  <si>
    <t>1026817</t>
  </si>
  <si>
    <t>7240943</t>
  </si>
  <si>
    <t>7240985</t>
  </si>
  <si>
    <t>6799573</t>
  </si>
  <si>
    <t>7159834</t>
  </si>
  <si>
    <t>7240971</t>
  </si>
  <si>
    <t>928210</t>
  </si>
  <si>
    <t>7160520</t>
  </si>
  <si>
    <t>2872150</t>
  </si>
  <si>
    <t>7160005</t>
  </si>
  <si>
    <t>3683356</t>
  </si>
  <si>
    <t>5898255</t>
  </si>
  <si>
    <t>6552702</t>
  </si>
  <si>
    <t>5897765</t>
  </si>
  <si>
    <t>7240950</t>
  </si>
  <si>
    <t>7159963</t>
  </si>
  <si>
    <t>7160155</t>
  </si>
  <si>
    <t>3112421</t>
  </si>
  <si>
    <t>6880254</t>
  </si>
  <si>
    <t>7159876</t>
  </si>
  <si>
    <t>7159692</t>
  </si>
  <si>
    <t>6432420</t>
  </si>
  <si>
    <t>5186608</t>
  </si>
  <si>
    <t>7159938</t>
  </si>
  <si>
    <t>6799771</t>
  </si>
  <si>
    <t>3683439</t>
  </si>
  <si>
    <t>4252875</t>
  </si>
  <si>
    <t>7160134</t>
  </si>
  <si>
    <t>6434307</t>
  </si>
  <si>
    <t>7160180</t>
  </si>
  <si>
    <t>7278563</t>
  </si>
  <si>
    <t>6341551</t>
  </si>
  <si>
    <t>6385324</t>
  </si>
  <si>
    <t>6554253</t>
  </si>
  <si>
    <t>7160475</t>
  </si>
  <si>
    <t>7160026</t>
  </si>
  <si>
    <t>7160537</t>
  </si>
  <si>
    <t>7159820</t>
  </si>
  <si>
    <t>6385578</t>
  </si>
  <si>
    <t>6433741</t>
  </si>
  <si>
    <t>7241012</t>
  </si>
  <si>
    <t>6433755</t>
  </si>
  <si>
    <t>7159917</t>
  </si>
  <si>
    <t>7159793</t>
  </si>
  <si>
    <t>5451329</t>
  </si>
  <si>
    <t>7278625</t>
  </si>
  <si>
    <t>7160270</t>
  </si>
  <si>
    <t>6434012</t>
  </si>
  <si>
    <t>7159705</t>
  </si>
  <si>
    <t>1836352</t>
  </si>
  <si>
    <t>3298801</t>
  </si>
  <si>
    <t>6434102</t>
  </si>
  <si>
    <t>7160176</t>
  </si>
  <si>
    <t>7240939</t>
  </si>
  <si>
    <t>6560890</t>
  </si>
  <si>
    <t>7278559</t>
  </si>
  <si>
    <t>7158350</t>
  </si>
  <si>
    <t>7160109</t>
  </si>
  <si>
    <t>5897636</t>
  </si>
  <si>
    <t>4.1</t>
  </si>
  <si>
    <t>NOTA FINAL</t>
  </si>
  <si>
    <t>MÉDIA</t>
  </si>
  <si>
    <t>Média geral</t>
  </si>
  <si>
    <t>REC</t>
  </si>
  <si>
    <t>Nova nota</t>
  </si>
  <si>
    <t>5.5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</si>
</sst>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8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b/>
      <sz val="16"/>
      <name val="Verdana"/>
      <family val="2"/>
    </font>
    <font>
      <b/>
      <sz val="11"/>
      <name val="Arial"/>
      <family val="2"/>
    </font>
    <font>
      <b/>
      <sz val="9"/>
      <name val="Verdana"/>
      <family val="2"/>
    </font>
    <font>
      <sz val="12"/>
      <name val="Arial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180" fontId="4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80" fontId="4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80" fontId="4" fillId="0" borderId="12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1">
      <selection activeCell="G1" sqref="G1:G16384"/>
    </sheetView>
  </sheetViews>
  <sheetFormatPr defaultColWidth="9.140625" defaultRowHeight="12.75"/>
  <cols>
    <col min="1" max="1" width="12.8515625" style="1" customWidth="1"/>
    <col min="2" max="4" width="9.140625" style="1" customWidth="1"/>
    <col min="5" max="5" width="15.7109375" style="1" customWidth="1"/>
    <col min="6" max="6" width="12.140625" style="4" customWidth="1"/>
    <col min="7" max="7" width="8.8515625" style="17" customWidth="1"/>
    <col min="8" max="8" width="11.28125" style="15" customWidth="1"/>
  </cols>
  <sheetData>
    <row r="1" spans="1:6" ht="19.5">
      <c r="A1" s="18" t="s">
        <v>4</v>
      </c>
      <c r="B1" s="18"/>
      <c r="C1" s="18"/>
      <c r="D1" s="18"/>
      <c r="E1" s="18"/>
      <c r="F1" s="18"/>
    </row>
    <row r="3" spans="1:8" ht="15.75">
      <c r="A3" s="6" t="s">
        <v>3</v>
      </c>
      <c r="B3" s="6" t="s">
        <v>0</v>
      </c>
      <c r="C3" s="6" t="s">
        <v>1</v>
      </c>
      <c r="D3" s="6" t="s">
        <v>2</v>
      </c>
      <c r="E3" s="6" t="s">
        <v>92</v>
      </c>
      <c r="F3" s="7" t="s">
        <v>91</v>
      </c>
      <c r="G3" s="16" t="s">
        <v>94</v>
      </c>
      <c r="H3" s="15" t="s">
        <v>95</v>
      </c>
    </row>
    <row r="4" spans="1:6" ht="15">
      <c r="A4" s="8" t="s">
        <v>5</v>
      </c>
      <c r="B4" s="9">
        <v>0.8</v>
      </c>
      <c r="C4" s="9">
        <v>1.7</v>
      </c>
      <c r="D4" s="9"/>
      <c r="E4" s="9">
        <f>IF(D4=0,AVERAGE(B4,C4),MAX(AVERAGE(B4,D4),AVERAGE(C4,D4)))</f>
        <v>1.25</v>
      </c>
      <c r="F4" s="10">
        <f>IF(E4&gt;0,E4+0.5,0)</f>
        <v>1.75</v>
      </c>
    </row>
    <row r="5" spans="1:8" ht="15">
      <c r="A5" s="8" t="s">
        <v>6</v>
      </c>
      <c r="B5" s="9">
        <v>2.2</v>
      </c>
      <c r="C5" s="9">
        <v>2.7</v>
      </c>
      <c r="D5" s="11"/>
      <c r="E5" s="9">
        <f aca="true" t="shared" si="0" ref="E5:E68">IF(D5=0,AVERAGE(B5,C5),MAX(AVERAGE(B5,D5),AVERAGE(C5,D5)))</f>
        <v>2.45</v>
      </c>
      <c r="F5" s="10">
        <f aca="true" t="shared" si="1" ref="F5:F68">IF(E5&gt;0,E5+0.5,0)</f>
        <v>2.95</v>
      </c>
      <c r="G5" s="17">
        <v>8.1</v>
      </c>
      <c r="H5" s="15" t="s">
        <v>96</v>
      </c>
    </row>
    <row r="6" spans="1:6" ht="15">
      <c r="A6" s="8" t="s">
        <v>7</v>
      </c>
      <c r="B6" s="9">
        <v>3.5</v>
      </c>
      <c r="C6" s="9">
        <v>3.7</v>
      </c>
      <c r="D6" s="9">
        <v>6.7</v>
      </c>
      <c r="E6" s="9">
        <f t="shared" si="0"/>
        <v>5.2</v>
      </c>
      <c r="F6" s="10">
        <f t="shared" si="1"/>
        <v>5.7</v>
      </c>
    </row>
    <row r="7" spans="1:6" ht="15">
      <c r="A7" s="8" t="s">
        <v>8</v>
      </c>
      <c r="B7" s="9">
        <v>4.7</v>
      </c>
      <c r="C7" s="9" t="s">
        <v>90</v>
      </c>
      <c r="D7" s="9">
        <v>6</v>
      </c>
      <c r="E7" s="9">
        <f t="shared" si="0"/>
        <v>6</v>
      </c>
      <c r="F7" s="10">
        <f t="shared" si="1"/>
        <v>6.5</v>
      </c>
    </row>
    <row r="8" spans="1:8" ht="15">
      <c r="A8" s="8" t="s">
        <v>9</v>
      </c>
      <c r="B8" s="9">
        <v>1.3</v>
      </c>
      <c r="C8" s="9">
        <v>2.9</v>
      </c>
      <c r="D8" s="9">
        <v>3.3</v>
      </c>
      <c r="E8" s="9">
        <f t="shared" si="0"/>
        <v>3.0999999999999996</v>
      </c>
      <c r="F8" s="10">
        <f t="shared" si="1"/>
        <v>3.5999999999999996</v>
      </c>
      <c r="G8" s="17">
        <v>8.1</v>
      </c>
      <c r="H8" s="15">
        <v>5.8</v>
      </c>
    </row>
    <row r="9" spans="1:6" ht="15">
      <c r="A9" s="8" t="s">
        <v>10</v>
      </c>
      <c r="B9" s="9">
        <v>2</v>
      </c>
      <c r="C9" s="9">
        <v>4.6</v>
      </c>
      <c r="D9" s="9">
        <v>4.3</v>
      </c>
      <c r="E9" s="9">
        <f t="shared" si="0"/>
        <v>4.449999999999999</v>
      </c>
      <c r="F9" s="10">
        <f t="shared" si="1"/>
        <v>4.949999999999999</v>
      </c>
    </row>
    <row r="10" spans="1:6" ht="15">
      <c r="A10" s="8" t="s">
        <v>11</v>
      </c>
      <c r="B10" s="9">
        <v>2.2</v>
      </c>
      <c r="C10" s="9">
        <v>0.9</v>
      </c>
      <c r="D10" s="9"/>
      <c r="E10" s="9">
        <f t="shared" si="0"/>
        <v>1.55</v>
      </c>
      <c r="F10" s="10">
        <f t="shared" si="1"/>
        <v>2.05</v>
      </c>
    </row>
    <row r="11" spans="1:6" ht="15">
      <c r="A11" s="8" t="s">
        <v>12</v>
      </c>
      <c r="B11" s="9">
        <v>6</v>
      </c>
      <c r="C11" s="9">
        <v>6</v>
      </c>
      <c r="D11" s="9"/>
      <c r="E11" s="9">
        <f t="shared" si="0"/>
        <v>6</v>
      </c>
      <c r="F11" s="10">
        <f t="shared" si="1"/>
        <v>6.5</v>
      </c>
    </row>
    <row r="12" spans="1:6" ht="15">
      <c r="A12" s="8" t="s">
        <v>13</v>
      </c>
      <c r="B12" s="9">
        <v>0.1</v>
      </c>
      <c r="C12" s="9">
        <v>4.1</v>
      </c>
      <c r="D12" s="9"/>
      <c r="E12" s="9">
        <f t="shared" si="0"/>
        <v>2.0999999999999996</v>
      </c>
      <c r="F12" s="10">
        <f t="shared" si="1"/>
        <v>2.5999999999999996</v>
      </c>
    </row>
    <row r="13" spans="1:8" ht="15">
      <c r="A13" s="8" t="s">
        <v>14</v>
      </c>
      <c r="B13" s="9">
        <v>3.5</v>
      </c>
      <c r="C13" s="9">
        <v>2.8</v>
      </c>
      <c r="D13" s="9"/>
      <c r="E13" s="9">
        <f t="shared" si="0"/>
        <v>3.15</v>
      </c>
      <c r="F13" s="10">
        <f t="shared" si="1"/>
        <v>3.65</v>
      </c>
      <c r="G13" s="17">
        <v>5.7</v>
      </c>
      <c r="H13" s="15">
        <v>4.7</v>
      </c>
    </row>
    <row r="14" spans="1:6" ht="15">
      <c r="A14" s="8" t="s">
        <v>15</v>
      </c>
      <c r="B14" s="9">
        <v>2.2</v>
      </c>
      <c r="C14" s="9">
        <v>2</v>
      </c>
      <c r="D14" s="9"/>
      <c r="E14" s="9">
        <f t="shared" si="0"/>
        <v>2.1</v>
      </c>
      <c r="F14" s="10">
        <f t="shared" si="1"/>
        <v>2.6</v>
      </c>
    </row>
    <row r="15" spans="1:6" ht="15">
      <c r="A15" s="8" t="s">
        <v>16</v>
      </c>
      <c r="B15" s="9">
        <v>7.1</v>
      </c>
      <c r="C15" s="9">
        <v>5.7</v>
      </c>
      <c r="D15" s="9"/>
      <c r="E15" s="9">
        <f t="shared" si="0"/>
        <v>6.4</v>
      </c>
      <c r="F15" s="10">
        <f t="shared" si="1"/>
        <v>6.9</v>
      </c>
    </row>
    <row r="16" spans="1:8" ht="15">
      <c r="A16" s="8" t="s">
        <v>17</v>
      </c>
      <c r="B16" s="9">
        <v>0</v>
      </c>
      <c r="C16" s="9">
        <v>1.5</v>
      </c>
      <c r="D16" s="9">
        <v>3.3</v>
      </c>
      <c r="E16" s="9">
        <f t="shared" si="0"/>
        <v>2.4</v>
      </c>
      <c r="F16" s="10">
        <f t="shared" si="1"/>
        <v>2.9</v>
      </c>
      <c r="G16" s="17">
        <v>10</v>
      </c>
      <c r="H16" s="15">
        <v>6.5</v>
      </c>
    </row>
    <row r="17" spans="1:6" ht="15">
      <c r="A17" s="8" t="s">
        <v>18</v>
      </c>
      <c r="B17" s="9">
        <v>0</v>
      </c>
      <c r="C17" s="9">
        <v>0</v>
      </c>
      <c r="D17" s="9"/>
      <c r="E17" s="9">
        <f t="shared" si="0"/>
        <v>0</v>
      </c>
      <c r="F17" s="10">
        <f t="shared" si="1"/>
        <v>0</v>
      </c>
    </row>
    <row r="18" spans="1:8" ht="15">
      <c r="A18" s="8" t="s">
        <v>19</v>
      </c>
      <c r="B18" s="9">
        <v>2.7</v>
      </c>
      <c r="C18" s="9">
        <v>0.5</v>
      </c>
      <c r="D18" s="9">
        <v>2.8</v>
      </c>
      <c r="E18" s="9">
        <f t="shared" si="0"/>
        <v>2.75</v>
      </c>
      <c r="F18" s="10">
        <f t="shared" si="1"/>
        <v>3.25</v>
      </c>
      <c r="G18" s="17">
        <v>9</v>
      </c>
      <c r="H18" s="15">
        <v>6.1</v>
      </c>
    </row>
    <row r="19" spans="1:6" ht="15">
      <c r="A19" s="8" t="s">
        <v>20</v>
      </c>
      <c r="B19" s="9">
        <v>2.3</v>
      </c>
      <c r="C19" s="9">
        <v>0</v>
      </c>
      <c r="D19" s="9">
        <v>1.7</v>
      </c>
      <c r="E19" s="9">
        <f t="shared" si="0"/>
        <v>2</v>
      </c>
      <c r="F19" s="10">
        <f t="shared" si="1"/>
        <v>2.5</v>
      </c>
    </row>
    <row r="20" spans="1:6" ht="15">
      <c r="A20" s="8" t="s">
        <v>21</v>
      </c>
      <c r="B20" s="9">
        <v>0.7</v>
      </c>
      <c r="C20" s="9">
        <v>4</v>
      </c>
      <c r="D20" s="9">
        <v>5</v>
      </c>
      <c r="E20" s="9">
        <f t="shared" si="0"/>
        <v>4.5</v>
      </c>
      <c r="F20" s="10">
        <f t="shared" si="1"/>
        <v>5</v>
      </c>
    </row>
    <row r="21" spans="1:8" ht="15">
      <c r="A21" s="8" t="s">
        <v>22</v>
      </c>
      <c r="B21" s="9">
        <v>0.8</v>
      </c>
      <c r="C21" s="9">
        <v>3.3</v>
      </c>
      <c r="D21" s="9">
        <v>4.1</v>
      </c>
      <c r="E21" s="9">
        <f t="shared" si="0"/>
        <v>3.6999999999999997</v>
      </c>
      <c r="F21" s="10">
        <f t="shared" si="1"/>
        <v>4.199999999999999</v>
      </c>
      <c r="G21" s="17">
        <v>9.7</v>
      </c>
      <c r="H21" s="15">
        <v>7</v>
      </c>
    </row>
    <row r="22" spans="1:6" ht="15">
      <c r="A22" s="8" t="s">
        <v>23</v>
      </c>
      <c r="B22" s="9">
        <v>10</v>
      </c>
      <c r="C22" s="9">
        <v>8.9</v>
      </c>
      <c r="D22" s="9"/>
      <c r="E22" s="9">
        <f t="shared" si="0"/>
        <v>9.45</v>
      </c>
      <c r="F22" s="10">
        <f t="shared" si="1"/>
        <v>9.95</v>
      </c>
    </row>
    <row r="23" spans="1:6" ht="15">
      <c r="A23" s="8" t="s">
        <v>24</v>
      </c>
      <c r="B23" s="9">
        <v>0</v>
      </c>
      <c r="C23" s="9">
        <v>0</v>
      </c>
      <c r="D23" s="9"/>
      <c r="E23" s="9">
        <f t="shared" si="0"/>
        <v>0</v>
      </c>
      <c r="F23" s="10">
        <f t="shared" si="1"/>
        <v>0</v>
      </c>
    </row>
    <row r="24" spans="1:8" ht="15">
      <c r="A24" s="8" t="s">
        <v>25</v>
      </c>
      <c r="B24" s="9">
        <v>3.1</v>
      </c>
      <c r="C24" s="9">
        <v>4</v>
      </c>
      <c r="D24" s="9">
        <v>0.9</v>
      </c>
      <c r="E24" s="9">
        <f t="shared" si="0"/>
        <v>2.45</v>
      </c>
      <c r="F24" s="10">
        <f t="shared" si="1"/>
        <v>2.95</v>
      </c>
      <c r="G24" s="17">
        <v>3.6</v>
      </c>
      <c r="H24" s="15">
        <v>3.3</v>
      </c>
    </row>
    <row r="25" spans="1:6" ht="15">
      <c r="A25" s="8" t="s">
        <v>26</v>
      </c>
      <c r="B25" s="9">
        <v>1.5</v>
      </c>
      <c r="C25" s="9">
        <v>4.9</v>
      </c>
      <c r="D25" s="9"/>
      <c r="E25" s="9">
        <f t="shared" si="0"/>
        <v>3.2</v>
      </c>
      <c r="F25" s="10">
        <f t="shared" si="1"/>
        <v>3.7</v>
      </c>
    </row>
    <row r="26" spans="1:6" ht="15">
      <c r="A26" s="8" t="s">
        <v>27</v>
      </c>
      <c r="B26" s="9">
        <v>4.1</v>
      </c>
      <c r="C26" s="9">
        <v>5.2</v>
      </c>
      <c r="D26" s="9"/>
      <c r="E26" s="9">
        <f t="shared" si="0"/>
        <v>4.65</v>
      </c>
      <c r="F26" s="10">
        <f t="shared" si="1"/>
        <v>5.15</v>
      </c>
    </row>
    <row r="27" spans="1:8" ht="15">
      <c r="A27" s="8" t="s">
        <v>28</v>
      </c>
      <c r="B27" s="9">
        <v>4.5</v>
      </c>
      <c r="C27" s="9">
        <v>2.8</v>
      </c>
      <c r="D27" s="9"/>
      <c r="E27" s="9">
        <f t="shared" si="0"/>
        <v>3.65</v>
      </c>
      <c r="F27" s="10">
        <f t="shared" si="1"/>
        <v>4.15</v>
      </c>
      <c r="G27" s="17">
        <v>3.3</v>
      </c>
      <c r="H27" s="15">
        <v>3.8</v>
      </c>
    </row>
    <row r="28" spans="1:8" ht="15">
      <c r="A28" s="8" t="s">
        <v>29</v>
      </c>
      <c r="B28" s="9">
        <v>2.4</v>
      </c>
      <c r="C28" s="9">
        <v>2</v>
      </c>
      <c r="D28" s="9">
        <v>3.8</v>
      </c>
      <c r="E28" s="9">
        <f t="shared" si="0"/>
        <v>3.0999999999999996</v>
      </c>
      <c r="F28" s="10">
        <f t="shared" si="1"/>
        <v>3.5999999999999996</v>
      </c>
      <c r="G28" s="17">
        <v>8.1</v>
      </c>
      <c r="H28" s="15">
        <v>5.8</v>
      </c>
    </row>
    <row r="29" spans="1:6" ht="15">
      <c r="A29" s="8" t="s">
        <v>30</v>
      </c>
      <c r="B29" s="9">
        <v>0</v>
      </c>
      <c r="C29" s="9">
        <v>0</v>
      </c>
      <c r="D29" s="9"/>
      <c r="E29" s="9">
        <f t="shared" si="0"/>
        <v>0</v>
      </c>
      <c r="F29" s="10">
        <f t="shared" si="1"/>
        <v>0</v>
      </c>
    </row>
    <row r="30" spans="1:6" ht="15">
      <c r="A30" s="8" t="s">
        <v>31</v>
      </c>
      <c r="B30" s="9">
        <v>5.2</v>
      </c>
      <c r="C30" s="9">
        <v>5.7</v>
      </c>
      <c r="D30" s="9"/>
      <c r="E30" s="9">
        <f t="shared" si="0"/>
        <v>5.45</v>
      </c>
      <c r="F30" s="10">
        <f t="shared" si="1"/>
        <v>5.95</v>
      </c>
    </row>
    <row r="31" spans="1:6" ht="15">
      <c r="A31" s="8" t="s">
        <v>32</v>
      </c>
      <c r="B31" s="9">
        <v>1.7</v>
      </c>
      <c r="C31" s="9">
        <v>1.2</v>
      </c>
      <c r="D31" s="9">
        <v>0.4</v>
      </c>
      <c r="E31" s="9">
        <f t="shared" si="0"/>
        <v>1.05</v>
      </c>
      <c r="F31" s="10">
        <f t="shared" si="1"/>
        <v>1.55</v>
      </c>
    </row>
    <row r="32" spans="1:8" ht="15">
      <c r="A32" s="8" t="s">
        <v>33</v>
      </c>
      <c r="B32" s="9">
        <v>3.6</v>
      </c>
      <c r="C32" s="9">
        <v>2.5</v>
      </c>
      <c r="D32" s="9">
        <v>2.5</v>
      </c>
      <c r="E32" s="9">
        <f>IF(D32=0,AVERAGE(B32,C32),MAX(AVERAGE(B32,D32),AVERAGE(C32,D32)))</f>
        <v>3.05</v>
      </c>
      <c r="F32" s="10">
        <f t="shared" si="1"/>
        <v>3.55</v>
      </c>
      <c r="G32" s="17">
        <v>10</v>
      </c>
      <c r="H32" s="15">
        <v>6.8</v>
      </c>
    </row>
    <row r="33" spans="1:6" ht="15">
      <c r="A33" s="8" t="s">
        <v>34</v>
      </c>
      <c r="B33" s="9">
        <v>0</v>
      </c>
      <c r="C33" s="9">
        <v>0</v>
      </c>
      <c r="D33" s="9"/>
      <c r="E33" s="9">
        <f t="shared" si="0"/>
        <v>0</v>
      </c>
      <c r="F33" s="10">
        <f t="shared" si="1"/>
        <v>0</v>
      </c>
    </row>
    <row r="34" spans="1:6" ht="15">
      <c r="A34" s="8" t="s">
        <v>35</v>
      </c>
      <c r="B34" s="9">
        <v>0</v>
      </c>
      <c r="C34" s="9">
        <v>0</v>
      </c>
      <c r="D34" s="9"/>
      <c r="E34" s="9">
        <f t="shared" si="0"/>
        <v>0</v>
      </c>
      <c r="F34" s="10">
        <f t="shared" si="1"/>
        <v>0</v>
      </c>
    </row>
    <row r="35" spans="1:6" ht="15">
      <c r="A35" s="8" t="s">
        <v>36</v>
      </c>
      <c r="B35" s="9">
        <v>0.8</v>
      </c>
      <c r="C35" s="9">
        <v>3.3</v>
      </c>
      <c r="D35" s="9">
        <v>0</v>
      </c>
      <c r="E35" s="9">
        <f t="shared" si="0"/>
        <v>2.05</v>
      </c>
      <c r="F35" s="10">
        <f t="shared" si="1"/>
        <v>2.55</v>
      </c>
    </row>
    <row r="36" spans="1:6" ht="15">
      <c r="A36" s="8" t="s">
        <v>37</v>
      </c>
      <c r="B36" s="9">
        <v>2.5</v>
      </c>
      <c r="C36" s="9">
        <v>1.4</v>
      </c>
      <c r="D36" s="9"/>
      <c r="E36" s="9">
        <f t="shared" si="0"/>
        <v>1.95</v>
      </c>
      <c r="F36" s="10">
        <f t="shared" si="1"/>
        <v>2.45</v>
      </c>
    </row>
    <row r="37" spans="1:6" ht="15">
      <c r="A37" s="8" t="s">
        <v>38</v>
      </c>
      <c r="B37" s="9">
        <v>4.7</v>
      </c>
      <c r="C37" s="9">
        <v>1.5</v>
      </c>
      <c r="D37" s="9">
        <v>8.1</v>
      </c>
      <c r="E37" s="9">
        <f t="shared" si="0"/>
        <v>6.4</v>
      </c>
      <c r="F37" s="10">
        <f t="shared" si="1"/>
        <v>6.9</v>
      </c>
    </row>
    <row r="38" spans="1:6" ht="15">
      <c r="A38" s="8" t="s">
        <v>39</v>
      </c>
      <c r="B38" s="9">
        <v>0</v>
      </c>
      <c r="C38" s="9">
        <v>0</v>
      </c>
      <c r="D38" s="9"/>
      <c r="E38" s="9">
        <f t="shared" si="0"/>
        <v>0</v>
      </c>
      <c r="F38" s="10">
        <f t="shared" si="1"/>
        <v>0</v>
      </c>
    </row>
    <row r="39" spans="1:6" ht="15">
      <c r="A39" s="8" t="s">
        <v>40</v>
      </c>
      <c r="B39" s="9">
        <v>5.9</v>
      </c>
      <c r="C39" s="9">
        <v>3.8</v>
      </c>
      <c r="D39" s="9"/>
      <c r="E39" s="9">
        <f t="shared" si="0"/>
        <v>4.85</v>
      </c>
      <c r="F39" s="10">
        <f t="shared" si="1"/>
        <v>5.35</v>
      </c>
    </row>
    <row r="40" spans="1:6" ht="15">
      <c r="A40" s="8" t="s">
        <v>41</v>
      </c>
      <c r="B40" s="9">
        <v>2.6</v>
      </c>
      <c r="C40" s="9">
        <v>0</v>
      </c>
      <c r="D40" s="9"/>
      <c r="E40" s="9">
        <f t="shared" si="0"/>
        <v>1.3</v>
      </c>
      <c r="F40" s="10">
        <f t="shared" si="1"/>
        <v>1.8</v>
      </c>
    </row>
    <row r="41" spans="1:6" ht="15">
      <c r="A41" s="8" t="s">
        <v>42</v>
      </c>
      <c r="B41" s="9">
        <v>6.4</v>
      </c>
      <c r="C41" s="9">
        <v>6.5</v>
      </c>
      <c r="D41" s="9"/>
      <c r="E41" s="9">
        <f t="shared" si="0"/>
        <v>6.45</v>
      </c>
      <c r="F41" s="10">
        <f t="shared" si="1"/>
        <v>6.95</v>
      </c>
    </row>
    <row r="42" spans="1:6" ht="15">
      <c r="A42" s="8" t="s">
        <v>43</v>
      </c>
      <c r="B42" s="9">
        <v>5</v>
      </c>
      <c r="C42" s="9">
        <v>4.5</v>
      </c>
      <c r="D42" s="9"/>
      <c r="E42" s="9">
        <f t="shared" si="0"/>
        <v>4.75</v>
      </c>
      <c r="F42" s="10">
        <f t="shared" si="1"/>
        <v>5.25</v>
      </c>
    </row>
    <row r="43" spans="1:6" ht="15">
      <c r="A43" s="8" t="s">
        <v>44</v>
      </c>
      <c r="B43" s="9">
        <v>0</v>
      </c>
      <c r="C43" s="9">
        <v>0</v>
      </c>
      <c r="D43" s="9"/>
      <c r="E43" s="9">
        <f t="shared" si="0"/>
        <v>0</v>
      </c>
      <c r="F43" s="10">
        <f t="shared" si="1"/>
        <v>0</v>
      </c>
    </row>
    <row r="44" spans="1:8" ht="15">
      <c r="A44" s="8" t="s">
        <v>45</v>
      </c>
      <c r="B44" s="9">
        <v>3.9</v>
      </c>
      <c r="C44" s="9">
        <v>1.7</v>
      </c>
      <c r="D44" s="9"/>
      <c r="E44" s="9">
        <f t="shared" si="0"/>
        <v>2.8</v>
      </c>
      <c r="F44" s="10">
        <f t="shared" si="1"/>
        <v>3.3</v>
      </c>
      <c r="G44" s="17">
        <v>0.9</v>
      </c>
      <c r="H44" s="15">
        <v>2.1</v>
      </c>
    </row>
    <row r="45" spans="1:8" ht="15">
      <c r="A45" s="8" t="s">
        <v>46</v>
      </c>
      <c r="B45" s="9">
        <v>3</v>
      </c>
      <c r="C45" s="9">
        <v>2.1</v>
      </c>
      <c r="D45" s="9">
        <v>3.6</v>
      </c>
      <c r="E45" s="9">
        <f t="shared" si="0"/>
        <v>3.3</v>
      </c>
      <c r="F45" s="10">
        <f t="shared" si="1"/>
        <v>3.8</v>
      </c>
      <c r="G45" s="17">
        <v>9.7</v>
      </c>
      <c r="H45" s="15">
        <v>6.7</v>
      </c>
    </row>
    <row r="46" spans="1:6" ht="15">
      <c r="A46" s="8" t="s">
        <v>47</v>
      </c>
      <c r="B46" s="9">
        <v>4.4</v>
      </c>
      <c r="C46" s="9">
        <v>5.8</v>
      </c>
      <c r="D46" s="9"/>
      <c r="E46" s="9">
        <f t="shared" si="0"/>
        <v>5.1</v>
      </c>
      <c r="F46" s="10">
        <f t="shared" si="1"/>
        <v>5.6</v>
      </c>
    </row>
    <row r="47" spans="1:8" ht="15">
      <c r="A47" s="8" t="s">
        <v>48</v>
      </c>
      <c r="B47" s="9">
        <v>4</v>
      </c>
      <c r="C47" s="9">
        <v>1.8</v>
      </c>
      <c r="D47" s="9"/>
      <c r="E47" s="9">
        <f t="shared" si="0"/>
        <v>2.9</v>
      </c>
      <c r="F47" s="10">
        <f t="shared" si="1"/>
        <v>3.4</v>
      </c>
      <c r="G47" s="17">
        <v>2.9</v>
      </c>
      <c r="H47" s="15">
        <v>3.2</v>
      </c>
    </row>
    <row r="48" spans="1:6" ht="15">
      <c r="A48" s="8" t="s">
        <v>49</v>
      </c>
      <c r="B48" s="9">
        <v>0</v>
      </c>
      <c r="C48" s="9">
        <v>0</v>
      </c>
      <c r="D48" s="9"/>
      <c r="E48" s="9">
        <f t="shared" si="0"/>
        <v>0</v>
      </c>
      <c r="F48" s="10">
        <f t="shared" si="1"/>
        <v>0</v>
      </c>
    </row>
    <row r="49" spans="1:6" ht="15">
      <c r="A49" s="8" t="s">
        <v>50</v>
      </c>
      <c r="B49" s="9">
        <v>0</v>
      </c>
      <c r="C49" s="9">
        <v>3.5</v>
      </c>
      <c r="D49" s="9">
        <v>1.3</v>
      </c>
      <c r="E49" s="9">
        <f t="shared" si="0"/>
        <v>2.4</v>
      </c>
      <c r="F49" s="10">
        <f t="shared" si="1"/>
        <v>2.9</v>
      </c>
    </row>
    <row r="50" spans="1:6" ht="15">
      <c r="A50" s="8" t="s">
        <v>51</v>
      </c>
      <c r="B50" s="9">
        <v>0</v>
      </c>
      <c r="C50" s="9">
        <v>0</v>
      </c>
      <c r="D50" s="9"/>
      <c r="E50" s="9">
        <f t="shared" si="0"/>
        <v>0</v>
      </c>
      <c r="F50" s="10">
        <f t="shared" si="1"/>
        <v>0</v>
      </c>
    </row>
    <row r="51" spans="1:8" ht="15">
      <c r="A51" s="8" t="s">
        <v>52</v>
      </c>
      <c r="B51" s="9">
        <v>4</v>
      </c>
      <c r="C51" s="9">
        <v>2.5</v>
      </c>
      <c r="D51" s="9">
        <v>2.5</v>
      </c>
      <c r="E51" s="9">
        <f t="shared" si="0"/>
        <v>3.25</v>
      </c>
      <c r="F51" s="10">
        <f t="shared" si="1"/>
        <v>3.75</v>
      </c>
      <c r="G51" s="17">
        <v>4.9</v>
      </c>
      <c r="H51" s="15">
        <v>4.4</v>
      </c>
    </row>
    <row r="52" spans="1:6" ht="15">
      <c r="A52" s="8" t="s">
        <v>53</v>
      </c>
      <c r="B52" s="9">
        <v>9.5</v>
      </c>
      <c r="C52" s="9">
        <v>8.2</v>
      </c>
      <c r="D52" s="9"/>
      <c r="E52" s="9">
        <f t="shared" si="0"/>
        <v>8.85</v>
      </c>
      <c r="F52" s="10">
        <f t="shared" si="1"/>
        <v>9.35</v>
      </c>
    </row>
    <row r="53" spans="1:6" ht="15">
      <c r="A53" s="8" t="s">
        <v>54</v>
      </c>
      <c r="B53" s="9">
        <v>2.1</v>
      </c>
      <c r="C53" s="9">
        <v>2.8</v>
      </c>
      <c r="D53" s="9">
        <v>7.3</v>
      </c>
      <c r="E53" s="9">
        <f t="shared" si="0"/>
        <v>5.05</v>
      </c>
      <c r="F53" s="10">
        <f t="shared" si="1"/>
        <v>5.55</v>
      </c>
    </row>
    <row r="54" spans="1:6" ht="15">
      <c r="A54" s="8" t="s">
        <v>55</v>
      </c>
      <c r="B54" s="9">
        <v>0</v>
      </c>
      <c r="C54" s="9">
        <v>2.2</v>
      </c>
      <c r="D54" s="9"/>
      <c r="E54" s="9">
        <f t="shared" si="0"/>
        <v>1.1</v>
      </c>
      <c r="F54" s="10">
        <f t="shared" si="1"/>
        <v>1.6</v>
      </c>
    </row>
    <row r="55" spans="1:6" ht="15">
      <c r="A55" s="8" t="s">
        <v>56</v>
      </c>
      <c r="B55" s="9">
        <v>0.9</v>
      </c>
      <c r="C55" s="9">
        <v>0</v>
      </c>
      <c r="D55" s="9"/>
      <c r="E55" s="9">
        <f t="shared" si="0"/>
        <v>0.45</v>
      </c>
      <c r="F55" s="10">
        <f t="shared" si="1"/>
        <v>0.95</v>
      </c>
    </row>
    <row r="56" spans="1:6" ht="15">
      <c r="A56" s="8" t="s">
        <v>57</v>
      </c>
      <c r="B56" s="9">
        <v>2.9</v>
      </c>
      <c r="C56" s="9">
        <v>2.3</v>
      </c>
      <c r="D56" s="9">
        <v>2.9</v>
      </c>
      <c r="E56" s="9">
        <f t="shared" si="0"/>
        <v>2.9</v>
      </c>
      <c r="F56" s="10">
        <f t="shared" si="1"/>
        <v>3.4</v>
      </c>
    </row>
    <row r="57" spans="1:6" ht="15">
      <c r="A57" s="8" t="s">
        <v>58</v>
      </c>
      <c r="B57" s="9">
        <v>5.8</v>
      </c>
      <c r="C57" s="9">
        <v>4.1</v>
      </c>
      <c r="D57" s="9"/>
      <c r="E57" s="9">
        <f>IF(D57=0,AVERAGE(B57,C57),MAX(AVERAGE(B57,D57),AVERAGE(C57,D57)))</f>
        <v>4.949999999999999</v>
      </c>
      <c r="F57" s="10">
        <f t="shared" si="1"/>
        <v>5.449999999999999</v>
      </c>
    </row>
    <row r="58" spans="1:8" ht="15">
      <c r="A58" s="8" t="s">
        <v>59</v>
      </c>
      <c r="B58" s="9">
        <v>4.3</v>
      </c>
      <c r="C58" s="9">
        <v>0.9</v>
      </c>
      <c r="D58" s="9"/>
      <c r="E58" s="9">
        <f t="shared" si="0"/>
        <v>2.6</v>
      </c>
      <c r="F58" s="10">
        <f t="shared" si="1"/>
        <v>3.1</v>
      </c>
      <c r="G58" s="17">
        <v>5.8</v>
      </c>
      <c r="H58" s="15">
        <v>4.5</v>
      </c>
    </row>
    <row r="59" spans="1:6" ht="15">
      <c r="A59" s="8" t="s">
        <v>60</v>
      </c>
      <c r="B59" s="9">
        <v>3.1</v>
      </c>
      <c r="C59" s="9">
        <v>0</v>
      </c>
      <c r="D59" s="9">
        <v>3.5</v>
      </c>
      <c r="E59" s="9">
        <f t="shared" si="0"/>
        <v>3.3</v>
      </c>
      <c r="F59" s="10">
        <f t="shared" si="1"/>
        <v>3.8</v>
      </c>
    </row>
    <row r="60" spans="1:8" ht="15">
      <c r="A60" s="8" t="s">
        <v>61</v>
      </c>
      <c r="B60" s="9">
        <v>3.8</v>
      </c>
      <c r="C60" s="9">
        <v>3.1</v>
      </c>
      <c r="D60" s="9"/>
      <c r="E60" s="9">
        <f t="shared" si="0"/>
        <v>3.45</v>
      </c>
      <c r="F60" s="10">
        <f t="shared" si="1"/>
        <v>3.95</v>
      </c>
      <c r="G60" s="17">
        <v>5.1</v>
      </c>
      <c r="H60" s="15">
        <v>4.6</v>
      </c>
    </row>
    <row r="61" spans="1:6" ht="15">
      <c r="A61" s="8" t="s">
        <v>62</v>
      </c>
      <c r="B61" s="9">
        <v>0</v>
      </c>
      <c r="C61" s="9">
        <v>0</v>
      </c>
      <c r="D61" s="9"/>
      <c r="E61" s="9">
        <f t="shared" si="0"/>
        <v>0</v>
      </c>
      <c r="F61" s="10">
        <f t="shared" si="1"/>
        <v>0</v>
      </c>
    </row>
    <row r="62" spans="1:6" ht="15">
      <c r="A62" s="8" t="s">
        <v>63</v>
      </c>
      <c r="B62" s="9">
        <v>0</v>
      </c>
      <c r="C62" s="9">
        <v>0</v>
      </c>
      <c r="D62" s="9"/>
      <c r="E62" s="9">
        <f t="shared" si="0"/>
        <v>0</v>
      </c>
      <c r="F62" s="10">
        <f t="shared" si="1"/>
        <v>0</v>
      </c>
    </row>
    <row r="63" spans="1:6" ht="15">
      <c r="A63" s="8" t="s">
        <v>64</v>
      </c>
      <c r="B63" s="9">
        <v>3.2</v>
      </c>
      <c r="C63" s="9">
        <v>6</v>
      </c>
      <c r="D63" s="9"/>
      <c r="E63" s="9">
        <f t="shared" si="0"/>
        <v>4.6</v>
      </c>
      <c r="F63" s="10">
        <f t="shared" si="1"/>
        <v>5.1</v>
      </c>
    </row>
    <row r="64" spans="1:8" ht="15">
      <c r="A64" s="8" t="s">
        <v>65</v>
      </c>
      <c r="B64" s="9">
        <v>3.8</v>
      </c>
      <c r="C64" s="9">
        <v>1.7</v>
      </c>
      <c r="D64" s="9"/>
      <c r="E64" s="9">
        <f t="shared" si="0"/>
        <v>2.75</v>
      </c>
      <c r="F64" s="10">
        <f t="shared" si="1"/>
        <v>3.25</v>
      </c>
      <c r="G64" s="17">
        <v>3.6</v>
      </c>
      <c r="H64" s="15">
        <v>3.5</v>
      </c>
    </row>
    <row r="65" spans="1:8" ht="15">
      <c r="A65" s="8" t="s">
        <v>66</v>
      </c>
      <c r="B65" s="9">
        <v>2.2</v>
      </c>
      <c r="C65" s="9">
        <v>3.8</v>
      </c>
      <c r="D65" s="9"/>
      <c r="E65" s="9">
        <f t="shared" si="0"/>
        <v>3</v>
      </c>
      <c r="F65" s="10">
        <f t="shared" si="1"/>
        <v>3.5</v>
      </c>
      <c r="G65" s="17">
        <v>5.3</v>
      </c>
      <c r="H65" s="15">
        <v>4.4</v>
      </c>
    </row>
    <row r="66" spans="1:6" ht="15">
      <c r="A66" s="8" t="s">
        <v>67</v>
      </c>
      <c r="B66" s="9">
        <v>2.5</v>
      </c>
      <c r="C66" s="9">
        <v>0</v>
      </c>
      <c r="D66" s="9"/>
      <c r="E66" s="9">
        <f t="shared" si="0"/>
        <v>1.25</v>
      </c>
      <c r="F66" s="10">
        <f t="shared" si="1"/>
        <v>1.75</v>
      </c>
    </row>
    <row r="67" spans="1:6" ht="15">
      <c r="A67" s="8" t="s">
        <v>68</v>
      </c>
      <c r="B67" s="9">
        <v>0.5</v>
      </c>
      <c r="C67" s="9">
        <v>0.9</v>
      </c>
      <c r="D67" s="9"/>
      <c r="E67" s="9">
        <f t="shared" si="0"/>
        <v>0.7</v>
      </c>
      <c r="F67" s="10">
        <f t="shared" si="1"/>
        <v>1.2</v>
      </c>
    </row>
    <row r="68" spans="1:6" ht="15">
      <c r="A68" s="8" t="s">
        <v>69</v>
      </c>
      <c r="B68" s="9">
        <v>0</v>
      </c>
      <c r="C68" s="9">
        <v>0</v>
      </c>
      <c r="D68" s="9"/>
      <c r="E68" s="9">
        <f t="shared" si="0"/>
        <v>0</v>
      </c>
      <c r="F68" s="10">
        <f t="shared" si="1"/>
        <v>0</v>
      </c>
    </row>
    <row r="69" spans="1:6" ht="15">
      <c r="A69" s="8" t="s">
        <v>70</v>
      </c>
      <c r="B69" s="9">
        <v>4.8</v>
      </c>
      <c r="C69" s="9">
        <v>3.3</v>
      </c>
      <c r="D69" s="9">
        <v>9</v>
      </c>
      <c r="E69" s="9">
        <f aca="true" t="shared" si="2" ref="E69:E88">IF(D69=0,AVERAGE(B69,C69),MAX(AVERAGE(B69,D69),AVERAGE(C69,D69)))</f>
        <v>6.9</v>
      </c>
      <c r="F69" s="10">
        <f aca="true" t="shared" si="3" ref="F69:F88">IF(E69&gt;0,E69+0.5,0)</f>
        <v>7.4</v>
      </c>
    </row>
    <row r="70" spans="1:6" ht="15">
      <c r="A70" s="8" t="s">
        <v>71</v>
      </c>
      <c r="B70" s="9">
        <v>5.6</v>
      </c>
      <c r="C70" s="9">
        <v>2.8</v>
      </c>
      <c r="D70" s="9">
        <v>6.5</v>
      </c>
      <c r="E70" s="9">
        <f t="shared" si="2"/>
        <v>6.05</v>
      </c>
      <c r="F70" s="10">
        <f t="shared" si="3"/>
        <v>6.55</v>
      </c>
    </row>
    <row r="71" spans="1:8" ht="15">
      <c r="A71" s="8" t="s">
        <v>72</v>
      </c>
      <c r="B71" s="9">
        <v>1.3</v>
      </c>
      <c r="C71" s="9">
        <v>0</v>
      </c>
      <c r="D71" s="9">
        <v>1.7</v>
      </c>
      <c r="E71" s="9">
        <f t="shared" si="2"/>
        <v>1.5</v>
      </c>
      <c r="F71" s="10">
        <f t="shared" si="3"/>
        <v>2</v>
      </c>
      <c r="G71" s="17">
        <v>2.5</v>
      </c>
      <c r="H71" s="15">
        <v>2.3</v>
      </c>
    </row>
    <row r="72" spans="1:6" ht="15">
      <c r="A72" s="8" t="s">
        <v>73</v>
      </c>
      <c r="B72" s="9">
        <v>0</v>
      </c>
      <c r="C72" s="9">
        <v>2.3</v>
      </c>
      <c r="D72" s="9">
        <v>2.5</v>
      </c>
      <c r="E72" s="9">
        <f t="shared" si="2"/>
        <v>2.4</v>
      </c>
      <c r="F72" s="10">
        <f t="shared" si="3"/>
        <v>2.9</v>
      </c>
    </row>
    <row r="73" spans="1:8" ht="15">
      <c r="A73" s="8" t="s">
        <v>74</v>
      </c>
      <c r="B73" s="9">
        <v>0.6</v>
      </c>
      <c r="C73" s="9">
        <v>0.4</v>
      </c>
      <c r="D73" s="9">
        <v>4.5</v>
      </c>
      <c r="E73" s="9">
        <f t="shared" si="2"/>
        <v>2.55</v>
      </c>
      <c r="F73" s="10">
        <f t="shared" si="3"/>
        <v>3.05</v>
      </c>
      <c r="G73" s="17">
        <v>8.9</v>
      </c>
      <c r="H73" s="15">
        <v>6</v>
      </c>
    </row>
    <row r="74" spans="1:6" ht="15">
      <c r="A74" s="8" t="s">
        <v>75</v>
      </c>
      <c r="B74" s="9">
        <v>0</v>
      </c>
      <c r="C74" s="9">
        <v>0</v>
      </c>
      <c r="D74" s="9"/>
      <c r="E74" s="9">
        <f t="shared" si="2"/>
        <v>0</v>
      </c>
      <c r="F74" s="10">
        <f t="shared" si="3"/>
        <v>0</v>
      </c>
    </row>
    <row r="75" spans="1:6" ht="15">
      <c r="A75" s="8" t="s">
        <v>76</v>
      </c>
      <c r="B75" s="9">
        <v>2.7</v>
      </c>
      <c r="C75" s="9">
        <v>0</v>
      </c>
      <c r="D75" s="9"/>
      <c r="E75" s="9">
        <f t="shared" si="2"/>
        <v>1.35</v>
      </c>
      <c r="F75" s="10">
        <f t="shared" si="3"/>
        <v>1.85</v>
      </c>
    </row>
    <row r="76" spans="1:6" ht="15">
      <c r="A76" s="8" t="s">
        <v>77</v>
      </c>
      <c r="B76" s="9">
        <v>6.1</v>
      </c>
      <c r="C76" s="9">
        <v>2.8</v>
      </c>
      <c r="D76" s="9"/>
      <c r="E76" s="9">
        <f t="shared" si="2"/>
        <v>4.449999999999999</v>
      </c>
      <c r="F76" s="10">
        <f t="shared" si="3"/>
        <v>4.949999999999999</v>
      </c>
    </row>
    <row r="77" spans="1:6" ht="15">
      <c r="A77" s="8" t="s">
        <v>78</v>
      </c>
      <c r="B77" s="9">
        <v>5.4</v>
      </c>
      <c r="C77" s="9">
        <v>5.5</v>
      </c>
      <c r="D77" s="9"/>
      <c r="E77" s="9">
        <f t="shared" si="2"/>
        <v>5.45</v>
      </c>
      <c r="F77" s="10">
        <f t="shared" si="3"/>
        <v>5.95</v>
      </c>
    </row>
    <row r="78" spans="1:6" ht="15">
      <c r="A78" s="8" t="s">
        <v>79</v>
      </c>
      <c r="B78" s="9">
        <v>0</v>
      </c>
      <c r="C78" s="9">
        <v>0</v>
      </c>
      <c r="D78" s="9"/>
      <c r="E78" s="9">
        <f t="shared" si="2"/>
        <v>0</v>
      </c>
      <c r="F78" s="10">
        <f t="shared" si="3"/>
        <v>0</v>
      </c>
    </row>
    <row r="79" spans="1:6" ht="15">
      <c r="A79" s="8" t="s">
        <v>80</v>
      </c>
      <c r="B79" s="9">
        <v>0</v>
      </c>
      <c r="C79" s="9">
        <v>0</v>
      </c>
      <c r="D79" s="9"/>
      <c r="E79" s="9">
        <f t="shared" si="2"/>
        <v>0</v>
      </c>
      <c r="F79" s="10">
        <f t="shared" si="3"/>
        <v>0</v>
      </c>
    </row>
    <row r="80" spans="1:6" ht="15">
      <c r="A80" s="8" t="s">
        <v>81</v>
      </c>
      <c r="B80" s="9">
        <v>0</v>
      </c>
      <c r="C80" s="9">
        <v>2.4</v>
      </c>
      <c r="D80" s="9"/>
      <c r="E80" s="9">
        <f t="shared" si="2"/>
        <v>1.2</v>
      </c>
      <c r="F80" s="10">
        <f t="shared" si="3"/>
        <v>1.7</v>
      </c>
    </row>
    <row r="81" spans="1:8" ht="15">
      <c r="A81" s="8" t="s">
        <v>82</v>
      </c>
      <c r="B81" s="9">
        <v>1.3</v>
      </c>
      <c r="C81" s="9">
        <v>4.6</v>
      </c>
      <c r="D81" s="9">
        <v>3.8</v>
      </c>
      <c r="E81" s="9">
        <f t="shared" si="2"/>
        <v>4.199999999999999</v>
      </c>
      <c r="F81" s="10">
        <f t="shared" si="3"/>
        <v>4.699999999999999</v>
      </c>
      <c r="G81" s="17">
        <v>10</v>
      </c>
      <c r="H81" s="15">
        <v>7.3</v>
      </c>
    </row>
    <row r="82" spans="1:8" ht="15">
      <c r="A82" s="8" t="s">
        <v>83</v>
      </c>
      <c r="B82" s="9">
        <v>5.2</v>
      </c>
      <c r="C82" s="9">
        <v>3.2</v>
      </c>
      <c r="D82" s="9">
        <v>2.4</v>
      </c>
      <c r="E82" s="9">
        <f t="shared" si="2"/>
        <v>3.8</v>
      </c>
      <c r="F82" s="10">
        <f t="shared" si="3"/>
        <v>4.3</v>
      </c>
      <c r="G82" s="17">
        <v>9.1</v>
      </c>
      <c r="H82" s="15">
        <v>6.7</v>
      </c>
    </row>
    <row r="83" spans="1:6" ht="15">
      <c r="A83" s="8" t="s">
        <v>84</v>
      </c>
      <c r="B83" s="9">
        <v>0.6</v>
      </c>
      <c r="C83" s="9">
        <v>0.9</v>
      </c>
      <c r="D83" s="9">
        <v>3.4</v>
      </c>
      <c r="E83" s="9">
        <f t="shared" si="2"/>
        <v>2.15</v>
      </c>
      <c r="F83" s="10">
        <f t="shared" si="3"/>
        <v>2.65</v>
      </c>
    </row>
    <row r="84" spans="1:6" ht="15">
      <c r="A84" s="8" t="s">
        <v>85</v>
      </c>
      <c r="B84" s="9">
        <v>3.8</v>
      </c>
      <c r="C84" s="9">
        <v>0.4</v>
      </c>
      <c r="D84" s="9">
        <v>3.3</v>
      </c>
      <c r="E84" s="9">
        <f t="shared" si="2"/>
        <v>3.55</v>
      </c>
      <c r="F84" s="10">
        <f t="shared" si="3"/>
        <v>4.05</v>
      </c>
    </row>
    <row r="85" spans="1:8" ht="15">
      <c r="A85" s="8" t="s">
        <v>86</v>
      </c>
      <c r="B85" s="9">
        <v>2</v>
      </c>
      <c r="C85" s="9">
        <v>2.5</v>
      </c>
      <c r="D85" s="9">
        <v>4.2</v>
      </c>
      <c r="E85" s="9">
        <f>IF(D85=0,AVERAGE(B85,C85),MAX(AVERAGE(B85,D85),AVERAGE(C85,D85)))</f>
        <v>3.35</v>
      </c>
      <c r="F85" s="10">
        <f t="shared" si="3"/>
        <v>3.85</v>
      </c>
      <c r="G85" s="17">
        <v>6.6</v>
      </c>
      <c r="H85" s="15">
        <v>5.2</v>
      </c>
    </row>
    <row r="86" spans="1:6" ht="15">
      <c r="A86" s="8" t="s">
        <v>87</v>
      </c>
      <c r="B86" s="9">
        <v>3.4</v>
      </c>
      <c r="C86" s="9">
        <v>2.8</v>
      </c>
      <c r="D86" s="9">
        <v>5.9</v>
      </c>
      <c r="E86" s="9">
        <f t="shared" si="2"/>
        <v>4.65</v>
      </c>
      <c r="F86" s="10">
        <f t="shared" si="3"/>
        <v>5.15</v>
      </c>
    </row>
    <row r="87" spans="1:6" ht="15">
      <c r="A87" s="8" t="s">
        <v>88</v>
      </c>
      <c r="B87" s="9">
        <v>2.2</v>
      </c>
      <c r="C87" s="9">
        <v>0</v>
      </c>
      <c r="D87" s="9"/>
      <c r="E87" s="9">
        <f t="shared" si="2"/>
        <v>1.1</v>
      </c>
      <c r="F87" s="10">
        <f t="shared" si="3"/>
        <v>1.6</v>
      </c>
    </row>
    <row r="88" spans="1:8" ht="15">
      <c r="A88" s="12" t="s">
        <v>89</v>
      </c>
      <c r="B88" s="13">
        <v>0</v>
      </c>
      <c r="C88" s="13">
        <v>4.9</v>
      </c>
      <c r="D88" s="13">
        <v>2.5</v>
      </c>
      <c r="E88" s="13">
        <f t="shared" si="2"/>
        <v>3.7</v>
      </c>
      <c r="F88" s="14">
        <f t="shared" si="3"/>
        <v>4.2</v>
      </c>
      <c r="G88" s="17">
        <v>4.1</v>
      </c>
      <c r="H88" s="15">
        <v>4.2</v>
      </c>
    </row>
    <row r="89" spans="1:5" ht="15">
      <c r="A89" s="2"/>
      <c r="B89" s="3"/>
      <c r="C89" s="3"/>
      <c r="D89" s="3"/>
      <c r="E89" s="3"/>
    </row>
    <row r="90" spans="1:6" ht="15">
      <c r="A90" s="2"/>
      <c r="B90" s="3"/>
      <c r="C90" s="3"/>
      <c r="D90" s="3"/>
      <c r="E90" s="3"/>
      <c r="F90" s="4" t="s">
        <v>93</v>
      </c>
    </row>
    <row r="91" spans="1:6" ht="15">
      <c r="A91" s="2"/>
      <c r="B91" s="3"/>
      <c r="C91" s="3"/>
      <c r="D91" s="3"/>
      <c r="E91" s="3"/>
      <c r="F91" s="5">
        <f>AVERAGE(F4:F88)</f>
        <v>3.3052941176470587</v>
      </c>
    </row>
    <row r="92" spans="1:5" ht="15">
      <c r="A92" s="2"/>
      <c r="B92" s="3"/>
      <c r="C92" s="3"/>
      <c r="D92" s="3"/>
      <c r="E92" s="3"/>
    </row>
    <row r="93" spans="1:5" ht="15">
      <c r="A93" s="2"/>
      <c r="B93" s="3"/>
      <c r="C93" s="3"/>
      <c r="D93" s="3"/>
      <c r="E93" s="3"/>
    </row>
    <row r="94" spans="1:5" ht="15">
      <c r="A94" s="2"/>
      <c r="B94" s="3"/>
      <c r="C94" s="3"/>
      <c r="D94" s="3"/>
      <c r="E94" s="3"/>
    </row>
  </sheetData>
  <sheetProtection/>
  <mergeCells count="1">
    <mergeCell ref="A1:F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</dc:creator>
  <cp:keywords/>
  <dc:description/>
  <cp:lastModifiedBy>User</cp:lastModifiedBy>
  <cp:lastPrinted>2010-07-29T14:43:23Z</cp:lastPrinted>
  <dcterms:created xsi:type="dcterms:W3CDTF">2010-04-28T16:17:48Z</dcterms:created>
  <dcterms:modified xsi:type="dcterms:W3CDTF">2010-07-29T14:43:54Z</dcterms:modified>
  <cp:category/>
  <cp:version/>
  <cp:contentType/>
  <cp:contentStatus/>
</cp:coreProperties>
</file>